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Прейскуранты\"/>
    </mc:Choice>
  </mc:AlternateContent>
  <bookViews>
    <workbookView xWindow="0" yWindow="0" windowWidth="16380" windowHeight="8205" tabRatio="500"/>
  </bookViews>
  <sheets>
    <sheet name="2023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</calcChain>
</file>

<file path=xl/sharedStrings.xml><?xml version="1.0" encoding="utf-8"?>
<sst xmlns="http://schemas.openxmlformats.org/spreadsheetml/2006/main" count="29" uniqueCount="21">
  <si>
    <t>ПРЕЙСКУРАНТ  № 20</t>
  </si>
  <si>
    <t>цены на деревья новогодние ели и сосны ТУ РБ 00969296.004 - 97</t>
  </si>
  <si>
    <t>№ п/п</t>
  </si>
  <si>
    <t>Наименование, краткая характеристика</t>
  </si>
  <si>
    <t xml:space="preserve">Цена  за 1 шт. без НДС, руб. </t>
  </si>
  <si>
    <t xml:space="preserve"> НДС, руб.</t>
  </si>
  <si>
    <t>Отпускная цена с НДС, руб.</t>
  </si>
  <si>
    <t>Условия реализации</t>
  </si>
  <si>
    <t>до 1 м</t>
  </si>
  <si>
    <t>франко - нижний лесосклад (склад лесничества)</t>
  </si>
  <si>
    <t>1 - 2 м</t>
  </si>
  <si>
    <t>2 - 3 м</t>
  </si>
  <si>
    <t>3 - 4 м</t>
  </si>
  <si>
    <t>4 - 5 м</t>
  </si>
  <si>
    <t>5 - 10 м</t>
  </si>
  <si>
    <t>10 м и более</t>
  </si>
  <si>
    <t>франко -  склад изготовителя (склад лесхоза торговая площадка административного района)</t>
  </si>
  <si>
    <t xml:space="preserve"> -</t>
  </si>
  <si>
    <t>-</t>
  </si>
  <si>
    <t>Букеты новогодние</t>
  </si>
  <si>
    <t>Дата введения 20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</si>
</sst>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view="pageBreakPreview" topLeftCell="A4" zoomScale="140" zoomScaleNormal="100" zoomScalePageLayoutView="140" workbookViewId="0">
      <selection activeCell="F22" sqref="F22"/>
    </sheetView>
  </sheetViews>
  <sheetFormatPr defaultRowHeight="15" x14ac:dyDescent="0.25"/>
  <cols>
    <col min="1" max="1" width="4.42578125" customWidth="1"/>
    <col min="2" max="2" width="6.140625" customWidth="1"/>
    <col min="3" max="3" width="8.5703125" customWidth="1"/>
    <col min="4" max="4" width="10.5703125" customWidth="1"/>
    <col min="5" max="5" width="0.5703125" customWidth="1"/>
    <col min="6" max="6" width="15.85546875" customWidth="1"/>
    <col min="7" max="7" width="11.5703125" customWidth="1"/>
    <col min="8" max="8" width="13.85546875" customWidth="1"/>
    <col min="9" max="9" width="8.5703125" customWidth="1"/>
    <col min="10" max="10" width="15" customWidth="1"/>
    <col min="11" max="1025" width="8.5703125" customWidth="1"/>
  </cols>
  <sheetData>
    <row r="1" spans="2:10" ht="15.75" x14ac:dyDescent="0.25">
      <c r="B1" s="1"/>
      <c r="C1" s="37" t="s">
        <v>0</v>
      </c>
      <c r="D1" s="37"/>
      <c r="E1" s="37"/>
      <c r="F1" s="37"/>
      <c r="G1" s="37"/>
      <c r="H1" s="37"/>
      <c r="I1" s="37"/>
      <c r="J1" s="1"/>
    </row>
    <row r="2" spans="2:10" ht="15.75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x14ac:dyDescent="0.25">
      <c r="B3" s="2"/>
      <c r="C3" s="2"/>
      <c r="D3" s="2"/>
      <c r="E3" s="2"/>
      <c r="F3" s="2"/>
      <c r="G3" s="2"/>
      <c r="H3" s="2"/>
      <c r="I3" s="2"/>
      <c r="J3" s="2"/>
    </row>
    <row r="5" spans="2:10" ht="15.75" thickBot="1" x14ac:dyDescent="0.3">
      <c r="H5" s="43" t="s">
        <v>20</v>
      </c>
      <c r="I5" s="43"/>
      <c r="J5" s="43"/>
    </row>
    <row r="6" spans="2:10" ht="50.25" customHeight="1" thickBot="1" x14ac:dyDescent="0.3">
      <c r="B6" s="3" t="s">
        <v>2</v>
      </c>
      <c r="C6" s="38" t="s">
        <v>3</v>
      </c>
      <c r="D6" s="38"/>
      <c r="E6" s="38"/>
      <c r="F6" s="4" t="s">
        <v>4</v>
      </c>
      <c r="G6" s="4" t="s">
        <v>5</v>
      </c>
      <c r="H6" s="5" t="s">
        <v>6</v>
      </c>
      <c r="I6" s="39" t="s">
        <v>7</v>
      </c>
      <c r="J6" s="39"/>
    </row>
    <row r="7" spans="2:10" ht="22.5" customHeight="1" x14ac:dyDescent="0.25">
      <c r="B7" s="6">
        <v>1</v>
      </c>
      <c r="C7" s="40" t="s">
        <v>8</v>
      </c>
      <c r="D7" s="40"/>
      <c r="E7" s="40"/>
      <c r="F7" s="7">
        <v>6.57</v>
      </c>
      <c r="G7" s="7">
        <f t="shared" ref="G7:G18" si="0">F7*0.2</f>
        <v>1.3140000000000001</v>
      </c>
      <c r="H7" s="8">
        <f t="shared" ref="H7:H18" si="1">F7+G7</f>
        <v>7.8840000000000003</v>
      </c>
      <c r="I7" s="41" t="s">
        <v>9</v>
      </c>
      <c r="J7" s="41"/>
    </row>
    <row r="8" spans="2:10" ht="20.25" customHeight="1" x14ac:dyDescent="0.25">
      <c r="B8" s="9">
        <v>2</v>
      </c>
      <c r="C8" s="35" t="s">
        <v>10</v>
      </c>
      <c r="D8" s="35"/>
      <c r="E8" s="35"/>
      <c r="F8" s="10">
        <v>8.01</v>
      </c>
      <c r="G8" s="11">
        <f t="shared" si="0"/>
        <v>1.6020000000000001</v>
      </c>
      <c r="H8" s="12">
        <f t="shared" si="1"/>
        <v>9.6120000000000001</v>
      </c>
      <c r="I8" s="41"/>
      <c r="J8" s="41"/>
    </row>
    <row r="9" spans="2:10" ht="21" customHeight="1" x14ac:dyDescent="0.25">
      <c r="B9" s="9">
        <v>3</v>
      </c>
      <c r="C9" s="35" t="s">
        <v>11</v>
      </c>
      <c r="D9" s="35"/>
      <c r="E9" s="35"/>
      <c r="F9" s="10">
        <v>9.36</v>
      </c>
      <c r="G9" s="11">
        <f t="shared" si="0"/>
        <v>1.8719999999999999</v>
      </c>
      <c r="H9" s="12">
        <f t="shared" si="1"/>
        <v>11.231999999999999</v>
      </c>
      <c r="I9" s="41"/>
      <c r="J9" s="41"/>
    </row>
    <row r="10" spans="2:10" ht="18.75" customHeight="1" x14ac:dyDescent="0.25">
      <c r="B10" s="9">
        <v>4</v>
      </c>
      <c r="C10" s="35" t="s">
        <v>12</v>
      </c>
      <c r="D10" s="35"/>
      <c r="E10" s="35"/>
      <c r="F10" s="10">
        <v>15.12</v>
      </c>
      <c r="G10" s="11">
        <f t="shared" si="0"/>
        <v>3.024</v>
      </c>
      <c r="H10" s="12">
        <f t="shared" si="1"/>
        <v>18.143999999999998</v>
      </c>
      <c r="I10" s="41"/>
      <c r="J10" s="41"/>
    </row>
    <row r="11" spans="2:10" ht="20.25" customHeight="1" x14ac:dyDescent="0.25">
      <c r="B11" s="9">
        <v>5</v>
      </c>
      <c r="C11" s="35" t="s">
        <v>13</v>
      </c>
      <c r="D11" s="35"/>
      <c r="E11" s="35"/>
      <c r="F11" s="10">
        <v>50.76</v>
      </c>
      <c r="G11" s="11">
        <f t="shared" si="0"/>
        <v>10.152000000000001</v>
      </c>
      <c r="H11" s="12">
        <f t="shared" si="1"/>
        <v>60.911999999999999</v>
      </c>
      <c r="I11" s="41"/>
      <c r="J11" s="41"/>
    </row>
    <row r="12" spans="2:10" ht="19.5" customHeight="1" x14ac:dyDescent="0.25">
      <c r="B12" s="9">
        <v>6</v>
      </c>
      <c r="C12" s="35" t="s">
        <v>14</v>
      </c>
      <c r="D12" s="35"/>
      <c r="E12" s="35"/>
      <c r="F12" s="10">
        <v>116.64</v>
      </c>
      <c r="G12" s="11">
        <f t="shared" si="0"/>
        <v>23.328000000000003</v>
      </c>
      <c r="H12" s="12">
        <f t="shared" si="1"/>
        <v>139.96800000000002</v>
      </c>
      <c r="I12" s="41"/>
      <c r="J12" s="41"/>
    </row>
    <row r="13" spans="2:10" ht="21" customHeight="1" thickBot="1" x14ac:dyDescent="0.3">
      <c r="B13" s="13">
        <v>7</v>
      </c>
      <c r="C13" s="42" t="s">
        <v>15</v>
      </c>
      <c r="D13" s="42"/>
      <c r="E13" s="42"/>
      <c r="F13" s="14">
        <v>149.04</v>
      </c>
      <c r="G13" s="15">
        <f t="shared" si="0"/>
        <v>29.808</v>
      </c>
      <c r="H13" s="16">
        <f t="shared" si="1"/>
        <v>178.84799999999998</v>
      </c>
      <c r="I13" s="41"/>
      <c r="J13" s="41"/>
    </row>
    <row r="14" spans="2:10" ht="19.5" customHeight="1" x14ac:dyDescent="0.25">
      <c r="B14" s="17">
        <v>8</v>
      </c>
      <c r="C14" s="34" t="s">
        <v>8</v>
      </c>
      <c r="D14" s="34"/>
      <c r="E14" s="34"/>
      <c r="F14" s="11">
        <v>6.83</v>
      </c>
      <c r="G14" s="11">
        <f t="shared" si="0"/>
        <v>1.3660000000000001</v>
      </c>
      <c r="H14" s="12">
        <f t="shared" si="1"/>
        <v>8.1959999999999997</v>
      </c>
      <c r="I14" s="28" t="s">
        <v>16</v>
      </c>
      <c r="J14" s="29"/>
    </row>
    <row r="15" spans="2:10" ht="18.75" customHeight="1" x14ac:dyDescent="0.25">
      <c r="B15" s="9">
        <v>9</v>
      </c>
      <c r="C15" s="35" t="s">
        <v>10</v>
      </c>
      <c r="D15" s="35"/>
      <c r="E15" s="35"/>
      <c r="F15" s="10">
        <v>9.08</v>
      </c>
      <c r="G15" s="10">
        <f t="shared" si="0"/>
        <v>1.8160000000000001</v>
      </c>
      <c r="H15" s="12">
        <f t="shared" si="1"/>
        <v>10.896000000000001</v>
      </c>
      <c r="I15" s="30"/>
      <c r="J15" s="31"/>
    </row>
    <row r="16" spans="2:10" ht="18.75" customHeight="1" x14ac:dyDescent="0.25">
      <c r="B16" s="9">
        <v>10</v>
      </c>
      <c r="C16" s="35" t="s">
        <v>11</v>
      </c>
      <c r="D16" s="35"/>
      <c r="E16" s="35"/>
      <c r="F16" s="10">
        <v>11.17</v>
      </c>
      <c r="G16" s="10">
        <f t="shared" si="0"/>
        <v>2.234</v>
      </c>
      <c r="H16" s="12">
        <f t="shared" si="1"/>
        <v>13.404</v>
      </c>
      <c r="I16" s="30"/>
      <c r="J16" s="31"/>
    </row>
    <row r="17" spans="2:10" ht="19.5" customHeight="1" x14ac:dyDescent="0.25">
      <c r="B17" s="9">
        <v>11</v>
      </c>
      <c r="C17" s="35" t="s">
        <v>12</v>
      </c>
      <c r="D17" s="35"/>
      <c r="E17" s="35"/>
      <c r="F17" s="10">
        <v>18.579999999999998</v>
      </c>
      <c r="G17" s="10">
        <f t="shared" si="0"/>
        <v>3.7159999999999997</v>
      </c>
      <c r="H17" s="12">
        <f t="shared" si="1"/>
        <v>22.295999999999999</v>
      </c>
      <c r="I17" s="30"/>
      <c r="J17" s="31"/>
    </row>
    <row r="18" spans="2:10" ht="19.5" customHeight="1" x14ac:dyDescent="0.25">
      <c r="B18" s="9">
        <v>12</v>
      </c>
      <c r="C18" s="35" t="s">
        <v>13</v>
      </c>
      <c r="D18" s="35"/>
      <c r="E18" s="35"/>
      <c r="F18" s="10">
        <v>72.92</v>
      </c>
      <c r="G18" s="10">
        <f t="shared" si="0"/>
        <v>14.584000000000001</v>
      </c>
      <c r="H18" s="12">
        <f t="shared" si="1"/>
        <v>87.504000000000005</v>
      </c>
      <c r="I18" s="30"/>
      <c r="J18" s="31"/>
    </row>
    <row r="19" spans="2:10" ht="18" customHeight="1" x14ac:dyDescent="0.25">
      <c r="B19" s="9">
        <v>13</v>
      </c>
      <c r="C19" s="35" t="s">
        <v>14</v>
      </c>
      <c r="D19" s="35"/>
      <c r="E19" s="35"/>
      <c r="F19" s="10" t="s">
        <v>17</v>
      </c>
      <c r="G19" s="10" t="s">
        <v>17</v>
      </c>
      <c r="H19" s="18" t="s">
        <v>18</v>
      </c>
      <c r="I19" s="30"/>
      <c r="J19" s="31"/>
    </row>
    <row r="20" spans="2:10" ht="21.75" hidden="1" customHeight="1" x14ac:dyDescent="0.25">
      <c r="B20" s="19">
        <v>14</v>
      </c>
      <c r="C20" s="36" t="s">
        <v>15</v>
      </c>
      <c r="D20" s="36"/>
      <c r="E20" s="36"/>
      <c r="F20" s="20"/>
      <c r="G20" s="20"/>
      <c r="H20" s="21">
        <v>430000</v>
      </c>
      <c r="I20" s="30"/>
      <c r="J20" s="31"/>
    </row>
    <row r="21" spans="2:10" ht="31.5" customHeight="1" thickBot="1" x14ac:dyDescent="0.3">
      <c r="B21" s="13">
        <v>14</v>
      </c>
      <c r="C21" s="27" t="s">
        <v>19</v>
      </c>
      <c r="D21" s="27"/>
      <c r="E21" s="27"/>
      <c r="F21" s="26">
        <v>3</v>
      </c>
      <c r="G21" s="15">
        <f>F21*0.2</f>
        <v>0.60000000000000009</v>
      </c>
      <c r="H21" s="16">
        <f>F21+G21</f>
        <v>3.6</v>
      </c>
      <c r="I21" s="32"/>
      <c r="J21" s="33"/>
    </row>
    <row r="22" spans="2:10" ht="31.5" customHeight="1" x14ac:dyDescent="0.25">
      <c r="B22" s="22"/>
      <c r="C22" s="23"/>
      <c r="D22" s="23"/>
      <c r="E22" s="23"/>
      <c r="F22" s="23"/>
      <c r="G22" s="23"/>
      <c r="H22" s="24"/>
      <c r="I22" s="25"/>
      <c r="J22" s="25"/>
    </row>
    <row r="23" spans="2:10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2:10" x14ac:dyDescent="0.25">
      <c r="B24" s="2"/>
      <c r="C24" s="2"/>
      <c r="D24" s="2"/>
      <c r="E24" s="2"/>
      <c r="F24" s="2"/>
      <c r="G24" s="2"/>
      <c r="H24" s="2"/>
      <c r="I24" s="2"/>
      <c r="J24" s="2"/>
    </row>
  </sheetData>
  <mergeCells count="22">
    <mergeCell ref="C1:I1"/>
    <mergeCell ref="B2:J2"/>
    <mergeCell ref="C6:E6"/>
    <mergeCell ref="I6:J6"/>
    <mergeCell ref="C7:E7"/>
    <mergeCell ref="I7:J13"/>
    <mergeCell ref="C8:E8"/>
    <mergeCell ref="C9:E9"/>
    <mergeCell ref="C10:E10"/>
    <mergeCell ref="C11:E11"/>
    <mergeCell ref="C12:E12"/>
    <mergeCell ref="C13:E13"/>
    <mergeCell ref="H5:J5"/>
    <mergeCell ref="C21:E21"/>
    <mergeCell ref="I14:J21"/>
    <mergeCell ref="C14:E14"/>
    <mergeCell ref="C15:E15"/>
    <mergeCell ref="C16:E16"/>
    <mergeCell ref="C17:E17"/>
    <mergeCell ref="C18:E18"/>
    <mergeCell ref="C19:E19"/>
    <mergeCell ref="C20:E20"/>
  </mergeCells>
  <pageMargins left="0.7" right="0.7" top="0.75" bottom="0.75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Людмила Николаевна Медведь</cp:lastModifiedBy>
  <cp:revision>1</cp:revision>
  <dcterms:created xsi:type="dcterms:W3CDTF">2006-09-28T05:33:49Z</dcterms:created>
  <dcterms:modified xsi:type="dcterms:W3CDTF">2023-12-12T12:26:51Z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